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nstruction\2017 MOP\Forms for Distribution 01192018\For Production - New Headers\"/>
    </mc:Choice>
  </mc:AlternateContent>
  <bookViews>
    <workbookView xWindow="480" yWindow="120" windowWidth="11355" windowHeight="8700"/>
  </bookViews>
  <sheets>
    <sheet name="Inspection Checklist" sheetId="4" r:id="rId1"/>
  </sheets>
  <externalReferences>
    <externalReference r:id="rId2"/>
  </externalReferences>
  <definedNames>
    <definedName name="DropDown1">[1]Sheet1!$B$4:$B$6</definedName>
    <definedName name="_xlnm.Print_Area" localSheetId="0">'Inspection Checklist'!$B$1:$H$64</definedName>
    <definedName name="_xlnm.Print_Titles" localSheetId="0">'Inspection Checklist'!$15:$15</definedName>
    <definedName name="RequiredInspection">#REF!</definedName>
    <definedName name="Y">'Inspection Checklist'!$AA$3:$AA$6</definedName>
  </definedNames>
  <calcPr calcId="171027"/>
</workbook>
</file>

<file path=xl/calcChain.xml><?xml version="1.0" encoding="utf-8"?>
<calcChain xmlns="http://schemas.openxmlformats.org/spreadsheetml/2006/main">
  <c r="J44" i="4" l="1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 l="1"/>
  <c r="H7" i="4" l="1"/>
</calcChain>
</file>

<file path=xl/sharedStrings.xml><?xml version="1.0" encoding="utf-8"?>
<sst xmlns="http://schemas.openxmlformats.org/spreadsheetml/2006/main" count="80" uniqueCount="61">
  <si>
    <t>Header Section</t>
  </si>
  <si>
    <t>Checklist  Section</t>
  </si>
  <si>
    <t>Comments  Section</t>
  </si>
  <si>
    <t>Inspection Location / Station / Offset</t>
  </si>
  <si>
    <t>Ohio Department of Transportation, Division of Construction</t>
  </si>
  <si>
    <t>Inspection Quality Checklist</t>
  </si>
  <si>
    <t>Photo?</t>
  </si>
  <si>
    <t>Comments / Observations / Measurements</t>
  </si>
  <si>
    <t>Citation</t>
  </si>
  <si>
    <t>Conforms? (Y / N)</t>
  </si>
  <si>
    <t>Inspection Guidance / Instruction  Section</t>
  </si>
  <si>
    <t>Attribute Inspected</t>
  </si>
  <si>
    <t>Number of Non-Conforming Attributes:</t>
  </si>
  <si>
    <t>Name:</t>
  </si>
  <si>
    <t>Date Inspected:</t>
  </si>
  <si>
    <t>AltID:</t>
  </si>
  <si>
    <t>PLN:</t>
  </si>
  <si>
    <t>ContID:</t>
  </si>
  <si>
    <t>Item No:</t>
  </si>
  <si>
    <t>Project No. (Part Code):</t>
  </si>
  <si>
    <t>Item Desc:</t>
  </si>
  <si>
    <t>Location:</t>
  </si>
  <si>
    <t>Inspected?</t>
  </si>
  <si>
    <t>Y</t>
  </si>
  <si>
    <t>N</t>
  </si>
  <si>
    <t>Provide comments for each nonconformance.</t>
  </si>
  <si>
    <t>Required</t>
  </si>
  <si>
    <t>Plan</t>
  </si>
  <si>
    <t>General</t>
  </si>
  <si>
    <r>
      <rPr>
        <b/>
        <i/>
        <sz val="10"/>
        <rFont val="Times New Roman"/>
        <family val="1"/>
      </rPr>
      <t>As Per Plan, Miscellaneous, and Special items</t>
    </r>
    <r>
      <rPr>
        <i/>
        <sz val="10"/>
        <rFont val="Times New Roman"/>
        <family val="1"/>
      </rPr>
      <t>.</t>
    </r>
    <r>
      <rPr>
        <sz val="10"/>
        <rFont val="Times New Roman"/>
        <family val="1"/>
      </rPr>
      <t xml:space="preserve">  In addition to the requirements listed below, do the special “As Per Plan” characteristics conform to the contract documents?
</t>
    </r>
    <r>
      <rPr>
        <b/>
        <sz val="10"/>
        <rFont val="Times New Roman"/>
        <family val="1"/>
      </rPr>
      <t>Provide a comment describing what was inspected.</t>
    </r>
  </si>
  <si>
    <r>
      <rPr>
        <b/>
        <i/>
        <sz val="10"/>
        <rFont val="Times New Roman"/>
        <family val="1"/>
      </rPr>
      <t>No applicable Attribute for the Pay Item is listed.</t>
    </r>
    <r>
      <rPr>
        <b/>
        <sz val="10"/>
        <rFont val="Times New Roman"/>
        <family val="1"/>
      </rPr>
      <t xml:space="preserve">
Provide a comment describing what was inspected.</t>
    </r>
  </si>
  <si>
    <t>304 Aggregate Base</t>
  </si>
  <si>
    <r>
      <t xml:space="preserve">Was a Test Section (about 400 SY) constructed according to Supplement 1015 and using 8 passes to determine the maximum dry density and minimum number of roller passes?
</t>
    </r>
    <r>
      <rPr>
        <b/>
        <sz val="10"/>
        <rFont val="Times New Roman"/>
        <family val="1"/>
      </rPr>
      <t>Attach CA-EW-13, or Document maximum dry density and minimum passes.</t>
    </r>
  </si>
  <si>
    <t>NEVER</t>
  </si>
  <si>
    <r>
      <t xml:space="preserve">Was the optimum moisture content determined from a moisture-density curve for the material stockpiled for this project?
</t>
    </r>
    <r>
      <rPr>
        <b/>
        <sz val="10"/>
        <rFont val="Times New Roman"/>
        <family val="1"/>
      </rPr>
      <t>Document optimum moisture content.</t>
    </r>
  </si>
  <si>
    <t>If the aggregate base thickness is greater than 8 inches or the maximum allowed based on the roller size, is the material being placed in multiple equal lifts?</t>
  </si>
  <si>
    <t>Is the effective weight of the roller being used appropriate for the compacted lift thickness:
• 8" lift – 12+ ton vibratory roller
• 6" lift – 10 to 12 ton vibratory roller
• 4" lift – roller with no vibration</t>
  </si>
  <si>
    <t>What is the roller model number and its effective weight (= weight + centrifugal force)?</t>
  </si>
  <si>
    <t>What is the aggregate base thickness from the typical section?</t>
  </si>
  <si>
    <t>What is the aggregate material being used:
• Crushed carbonate stone (Limestone),
• Crushed gravel,
• Crushed air cooled blast furnace slag, or 
• Open hearth slag?</t>
  </si>
  <si>
    <t>Construction</t>
  </si>
  <si>
    <t>Is the lift surface being maintained so that surface texture is reasonably uniform and the aggregate remains firmly keyed?</t>
  </si>
  <si>
    <r>
      <t xml:space="preserve">Have areas that failed compaction testing been corrected (more rolling, adjust moisture)?
</t>
    </r>
    <r>
      <rPr>
        <b/>
        <sz val="10"/>
        <rFont val="Times New Roman"/>
        <family val="1"/>
      </rPr>
      <t>Document corrections and retest date.</t>
    </r>
  </si>
  <si>
    <t>Are compaction tests showing that the dry density of the aggregate base is at least 98% of the test section maximum dry density?</t>
  </si>
  <si>
    <t>Are compaction tests being performed at the correct frequency - at least one test per 5000 SY?</t>
  </si>
  <si>
    <t>Is the nuclear density gauge compaction form, CA-EW-5, being completed to determine compaction acceptance?</t>
  </si>
  <si>
    <t>Are the correct number of roller passes being made (the greater of 8 passes or the number from the Test Section)?</t>
  </si>
  <si>
    <t>Is the moisture content of the aggregate adjusted to within 2% of optimum moisture before compaction?</t>
  </si>
  <si>
    <r>
      <t xml:space="preserve">Is the aggregate being spread at the correct loose thickness to obtain the correct compacted thickness?
</t>
    </r>
    <r>
      <rPr>
        <b/>
        <sz val="10"/>
        <rFont val="Times New Roman"/>
        <family val="1"/>
      </rPr>
      <t>Document compacted thickness.</t>
    </r>
  </si>
  <si>
    <t>Required if Non-Conform</t>
  </si>
  <si>
    <r>
      <rPr>
        <b/>
        <sz val="10"/>
        <rFont val="Times New Roman"/>
        <family val="1"/>
      </rPr>
      <t xml:space="preserve">If segregation occurred during spreading: </t>
    </r>
    <r>
      <rPr>
        <sz val="10"/>
        <rFont val="Times New Roman"/>
        <family val="1"/>
      </rPr>
      <t xml:space="preserve">
Was the area corrected and were practices changed to minimize segregation?</t>
    </r>
  </si>
  <si>
    <t>Is the moisture content of delivered material wetter than 2 percent below the optimum moisture content?</t>
  </si>
  <si>
    <r>
      <rPr>
        <b/>
        <sz val="10"/>
        <rFont val="Times New Roman"/>
        <family val="1"/>
      </rPr>
      <t>If a dozer or grader is being used to spread aggregate:</t>
    </r>
    <r>
      <rPr>
        <sz val="10"/>
        <rFont val="Times New Roman"/>
        <family val="1"/>
      </rPr>
      <t xml:space="preserve">
Was the area less than 2000 SY or less than 1000 FT in length?</t>
    </r>
  </si>
  <si>
    <r>
      <rPr>
        <b/>
        <sz val="10"/>
        <rFont val="Times New Roman"/>
        <family val="1"/>
      </rPr>
      <t>If the area of aggregate base is greater than 2000 SY, wider than 12 FT, and longer than 1000 FT:</t>
    </r>
    <r>
      <rPr>
        <sz val="10"/>
        <rFont val="Times New Roman"/>
        <family val="1"/>
      </rPr>
      <t xml:space="preserve">
Was the aggregate being spread with a paver or a spreader box?</t>
    </r>
  </si>
  <si>
    <t xml:space="preserve"> Finished Surface Tolerances</t>
  </si>
  <si>
    <t>Have deficient areas been corrected?</t>
  </si>
  <si>
    <t>304.06 / MOP</t>
  </si>
  <si>
    <t>If depth checks indicate deficient thickness, has a corrective action plan been submitted and approved?</t>
  </si>
  <si>
    <t>Have depth checks been performed at 500 ft. to 1000 ft. intervals depending on consistency?</t>
  </si>
  <si>
    <t>Is the finished surface varying by less than 1/2  inch from the required cross section?</t>
  </si>
  <si>
    <t>Is the finished surface varying by less than 3/8 inch from a 10-foot straightedge parallel to centerline?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</si>
</sst>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12"/>
      <color rgb="FFC00000"/>
      <name val="Times New Roman"/>
      <family val="1"/>
    </font>
    <font>
      <b/>
      <sz val="11"/>
      <name val="Arial"/>
      <family val="2"/>
    </font>
    <font>
      <sz val="11"/>
      <color theme="0"/>
      <name val="Arial"/>
      <family val="2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4" fillId="0" borderId="0" xfId="0" applyFont="1"/>
    <xf numFmtId="0" fontId="7" fillId="0" borderId="0" xfId="0" applyFont="1" applyFill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4" xfId="0" applyFont="1" applyBorder="1"/>
    <xf numFmtId="0" fontId="8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1" fillId="0" borderId="0" xfId="0" applyFont="1"/>
    <xf numFmtId="0" fontId="3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cfs007\odrive\Construction\2016%20MOP\Forms%20for%20Distribution%2001202017\Quality%20Forms\CA-Q-0448_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pection Checklist"/>
      <sheetName val="Sheet1"/>
    </sheetNames>
    <sheetDataSet>
      <sheetData sheetId="0" refreshError="1"/>
      <sheetData sheetId="1">
        <row r="4">
          <cell r="B4" t="str">
            <v>Y</v>
          </cell>
        </row>
        <row r="5">
          <cell r="B5" t="str">
            <v>N</v>
          </cell>
        </row>
        <row r="6">
          <cell r="B6" t="str">
            <v>NA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64"/>
  <sheetViews>
    <sheetView showGridLines="0" tabSelected="1" view="pageLayout" zoomScaleNormal="93" workbookViewId="0">
      <selection activeCell="E3" sqref="E3"/>
    </sheetView>
  </sheetViews>
  <sheetFormatPr defaultColWidth="8.7109375" defaultRowHeight="12.75" x14ac:dyDescent="0.2"/>
  <cols>
    <col min="1" max="1" width="1.5703125" style="13" customWidth="1"/>
    <col min="2" max="2" width="12.42578125" style="13" customWidth="1"/>
    <col min="3" max="3" width="37.5703125" style="13" customWidth="1"/>
    <col min="4" max="4" width="18" style="13" customWidth="1"/>
    <col min="5" max="5" width="20.7109375" style="13" customWidth="1"/>
    <col min="6" max="6" width="9.5703125" style="13" customWidth="1"/>
    <col min="7" max="7" width="40.7109375" style="13" customWidth="1"/>
    <col min="8" max="8" width="12.7109375" style="13" customWidth="1"/>
    <col min="9" max="16384" width="8.7109375" style="13"/>
  </cols>
  <sheetData>
    <row r="1" spans="2:27" ht="15.75" x14ac:dyDescent="0.25">
      <c r="B1" s="71"/>
      <c r="C1" s="72"/>
      <c r="D1" s="43"/>
      <c r="E1" s="43"/>
      <c r="F1" s="43"/>
      <c r="G1" s="43"/>
      <c r="H1" s="43"/>
    </row>
    <row r="2" spans="2:27" ht="15" x14ac:dyDescent="0.25">
      <c r="B2" s="42"/>
    </row>
    <row r="3" spans="2:27" ht="18.75" x14ac:dyDescent="0.3">
      <c r="B3" s="4" t="s">
        <v>4</v>
      </c>
      <c r="H3" s="14"/>
      <c r="AA3" s="13" t="s">
        <v>23</v>
      </c>
    </row>
    <row r="4" spans="2:27" ht="18.75" x14ac:dyDescent="0.3">
      <c r="B4" s="4" t="s">
        <v>5</v>
      </c>
      <c r="C4" s="4"/>
      <c r="D4" s="4"/>
      <c r="E4" s="4"/>
      <c r="F4" s="4"/>
      <c r="G4" s="4"/>
      <c r="H4" s="14"/>
      <c r="AA4" s="13" t="s">
        <v>24</v>
      </c>
    </row>
    <row r="5" spans="2:27" ht="18.75" x14ac:dyDescent="0.3">
      <c r="B5" s="4" t="s">
        <v>31</v>
      </c>
      <c r="C5" s="4"/>
      <c r="D5" s="4"/>
      <c r="E5" s="4"/>
      <c r="F5" s="4"/>
      <c r="G5" s="42"/>
      <c r="H5" s="14"/>
    </row>
    <row r="6" spans="2:27" ht="18.75" x14ac:dyDescent="0.3">
      <c r="B6" s="4"/>
      <c r="C6" s="4"/>
      <c r="D6" s="4"/>
      <c r="E6" s="4"/>
      <c r="F6" s="4"/>
      <c r="G6" s="4"/>
      <c r="H6" s="14"/>
    </row>
    <row r="7" spans="2:27" ht="18.75" x14ac:dyDescent="0.3">
      <c r="B7" s="5" t="s">
        <v>0</v>
      </c>
      <c r="C7" s="32"/>
      <c r="D7" s="1"/>
      <c r="E7" s="1"/>
      <c r="F7" s="1"/>
      <c r="G7" s="33" t="s">
        <v>12</v>
      </c>
      <c r="H7" s="34">
        <f>SUM(J17:J57)</f>
        <v>0</v>
      </c>
    </row>
    <row r="8" spans="2:27" s="29" customFormat="1" ht="15.75" x14ac:dyDescent="0.2">
      <c r="B8" s="25" t="s">
        <v>13</v>
      </c>
      <c r="C8" s="35"/>
      <c r="D8" s="25" t="s">
        <v>14</v>
      </c>
      <c r="E8" s="35"/>
      <c r="F8" s="25" t="s">
        <v>15</v>
      </c>
      <c r="G8" s="52"/>
      <c r="H8" s="53"/>
      <c r="AA8" s="13"/>
    </row>
    <row r="9" spans="2:27" s="29" customFormat="1" ht="15.75" x14ac:dyDescent="0.2">
      <c r="B9" s="25" t="s">
        <v>16</v>
      </c>
      <c r="C9" s="35"/>
      <c r="D9" s="25" t="s">
        <v>17</v>
      </c>
      <c r="E9" s="52"/>
      <c r="F9" s="60"/>
      <c r="G9" s="60"/>
      <c r="H9" s="53"/>
    </row>
    <row r="10" spans="2:27" s="29" customFormat="1" ht="15.75" x14ac:dyDescent="0.2">
      <c r="B10" s="25" t="s">
        <v>18</v>
      </c>
      <c r="C10" s="35"/>
      <c r="D10" s="61" t="s">
        <v>19</v>
      </c>
      <c r="E10" s="61"/>
      <c r="F10" s="62"/>
      <c r="G10" s="62"/>
      <c r="H10" s="63"/>
    </row>
    <row r="11" spans="2:27" s="29" customFormat="1" ht="15.75" x14ac:dyDescent="0.2">
      <c r="B11" s="25" t="s">
        <v>20</v>
      </c>
      <c r="C11" s="64"/>
      <c r="D11" s="64"/>
      <c r="E11" s="64"/>
      <c r="F11" s="64"/>
      <c r="G11" s="64"/>
      <c r="H11" s="64"/>
    </row>
    <row r="12" spans="2:27" s="29" customFormat="1" ht="15.75" x14ac:dyDescent="0.2">
      <c r="B12" s="25" t="s">
        <v>21</v>
      </c>
      <c r="C12" s="64"/>
      <c r="D12" s="64"/>
      <c r="E12" s="64"/>
      <c r="F12" s="64"/>
      <c r="G12" s="64"/>
      <c r="H12" s="64"/>
    </row>
    <row r="13" spans="2:27" s="29" customFormat="1" ht="15.75" x14ac:dyDescent="0.2">
      <c r="B13" s="6"/>
      <c r="C13" s="36"/>
      <c r="D13" s="23"/>
      <c r="E13" s="6"/>
      <c r="F13" s="6"/>
      <c r="G13" s="37"/>
      <c r="H13" s="38"/>
    </row>
    <row r="14" spans="2:27" s="29" customFormat="1" ht="18.75" x14ac:dyDescent="0.3">
      <c r="B14" s="7" t="s">
        <v>1</v>
      </c>
      <c r="C14" s="36"/>
      <c r="D14" s="23"/>
      <c r="E14" s="8"/>
      <c r="F14" s="37"/>
      <c r="G14" s="37"/>
      <c r="H14" s="38"/>
    </row>
    <row r="15" spans="2:27" s="30" customFormat="1" ht="31.5" x14ac:dyDescent="0.2">
      <c r="B15" s="39" t="s">
        <v>22</v>
      </c>
      <c r="C15" s="39" t="s">
        <v>11</v>
      </c>
      <c r="D15" s="3" t="s">
        <v>8</v>
      </c>
      <c r="E15" s="3" t="s">
        <v>3</v>
      </c>
      <c r="F15" s="3" t="s">
        <v>6</v>
      </c>
      <c r="G15" s="3" t="s">
        <v>7</v>
      </c>
      <c r="H15" s="3" t="s">
        <v>9</v>
      </c>
      <c r="AA15" s="29"/>
    </row>
    <row r="16" spans="2:27" ht="15" customHeight="1" x14ac:dyDescent="0.2">
      <c r="B16" s="57" t="s">
        <v>28</v>
      </c>
      <c r="C16" s="58"/>
      <c r="D16" s="58"/>
      <c r="E16" s="58"/>
      <c r="F16" s="58"/>
      <c r="G16" s="58"/>
      <c r="H16" s="59"/>
      <c r="AA16" s="30"/>
    </row>
    <row r="17" spans="2:40" s="2" customFormat="1" ht="95.45" customHeight="1" x14ac:dyDescent="0.2">
      <c r="B17" s="41"/>
      <c r="C17" s="15" t="s">
        <v>29</v>
      </c>
      <c r="D17" s="16" t="s">
        <v>27</v>
      </c>
      <c r="E17" s="12"/>
      <c r="F17" s="12"/>
      <c r="G17" s="51" t="s">
        <v>26</v>
      </c>
      <c r="H17" s="41"/>
      <c r="J17" s="40">
        <f t="shared" ref="J17:J44" si="0">IF(H17="N",1,0)</f>
        <v>0</v>
      </c>
      <c r="AA17" s="13"/>
    </row>
    <row r="18" spans="2:40" s="17" customFormat="1" ht="58.5" customHeight="1" x14ac:dyDescent="0.2">
      <c r="B18" s="41"/>
      <c r="C18" s="9" t="s">
        <v>30</v>
      </c>
      <c r="D18" s="16" t="s">
        <v>27</v>
      </c>
      <c r="E18" s="12"/>
      <c r="F18" s="12"/>
      <c r="G18" s="51" t="s">
        <v>26</v>
      </c>
      <c r="H18" s="41"/>
      <c r="I18" s="21"/>
      <c r="J18" s="40">
        <f t="shared" si="0"/>
        <v>0</v>
      </c>
      <c r="K18" s="21"/>
      <c r="L18" s="2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</row>
    <row r="19" spans="2:40" s="2" customFormat="1" ht="74.099999999999994" customHeight="1" x14ac:dyDescent="0.2">
      <c r="B19" s="41"/>
      <c r="C19" s="15" t="s">
        <v>39</v>
      </c>
      <c r="D19" s="47">
        <v>304.02</v>
      </c>
      <c r="E19" s="46"/>
      <c r="F19" s="44" t="s">
        <v>33</v>
      </c>
      <c r="G19" s="44" t="s">
        <v>26</v>
      </c>
      <c r="H19" s="41"/>
      <c r="J19" s="40">
        <f t="shared" si="0"/>
        <v>0</v>
      </c>
    </row>
    <row r="20" spans="2:40" s="2" customFormat="1" ht="50.1" customHeight="1" x14ac:dyDescent="0.2">
      <c r="B20" s="41"/>
      <c r="C20" s="15" t="s">
        <v>38</v>
      </c>
      <c r="D20" s="47"/>
      <c r="E20" s="46"/>
      <c r="F20" s="44" t="s">
        <v>33</v>
      </c>
      <c r="G20" s="44" t="s">
        <v>26</v>
      </c>
      <c r="H20" s="41"/>
      <c r="J20" s="40">
        <f t="shared" si="0"/>
        <v>0</v>
      </c>
    </row>
    <row r="21" spans="2:40" s="2" customFormat="1" ht="50.1" customHeight="1" x14ac:dyDescent="0.2">
      <c r="B21" s="41"/>
      <c r="C21" s="15" t="s">
        <v>37</v>
      </c>
      <c r="D21" s="47"/>
      <c r="E21" s="46"/>
      <c r="F21" s="44" t="s">
        <v>33</v>
      </c>
      <c r="G21" s="44" t="s">
        <v>26</v>
      </c>
      <c r="H21" s="41"/>
      <c r="J21" s="40">
        <f t="shared" si="0"/>
        <v>0</v>
      </c>
    </row>
    <row r="22" spans="2:40" s="17" customFormat="1" ht="72.599999999999994" customHeight="1" x14ac:dyDescent="0.2">
      <c r="B22" s="41"/>
      <c r="C22" s="15" t="s">
        <v>36</v>
      </c>
      <c r="D22" s="16">
        <v>304.04000000000002</v>
      </c>
      <c r="E22" s="46"/>
      <c r="F22" s="44" t="s">
        <v>33</v>
      </c>
      <c r="G22" s="44" t="s">
        <v>26</v>
      </c>
      <c r="H22" s="41"/>
      <c r="I22" s="21"/>
      <c r="J22" s="40">
        <f t="shared" si="0"/>
        <v>0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</row>
    <row r="23" spans="2:40" s="18" customFormat="1" ht="65.099999999999994" customHeight="1" x14ac:dyDescent="0.2">
      <c r="B23" s="41"/>
      <c r="C23" s="15" t="s">
        <v>35</v>
      </c>
      <c r="D23" s="16">
        <v>304.04000000000002</v>
      </c>
      <c r="E23" s="46"/>
      <c r="F23" s="45"/>
      <c r="G23" s="45"/>
      <c r="H23" s="41"/>
      <c r="I23" s="21"/>
      <c r="J23" s="40">
        <f t="shared" si="0"/>
        <v>0</v>
      </c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</row>
    <row r="24" spans="2:40" s="17" customFormat="1" ht="63.6" customHeight="1" x14ac:dyDescent="0.2">
      <c r="B24" s="41"/>
      <c r="C24" s="15" t="s">
        <v>34</v>
      </c>
      <c r="D24" s="16">
        <v>304.02999999999997</v>
      </c>
      <c r="E24" s="46"/>
      <c r="F24" s="44" t="s">
        <v>33</v>
      </c>
      <c r="G24" s="44" t="s">
        <v>26</v>
      </c>
      <c r="H24" s="41"/>
      <c r="I24" s="21"/>
      <c r="J24" s="40">
        <f t="shared" si="0"/>
        <v>0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</row>
    <row r="25" spans="2:40" s="2" customFormat="1" ht="82.5" customHeight="1" x14ac:dyDescent="0.2">
      <c r="B25" s="41"/>
      <c r="C25" s="15" t="s">
        <v>32</v>
      </c>
      <c r="D25" s="16">
        <v>304.05</v>
      </c>
      <c r="E25" s="46"/>
      <c r="F25" s="45"/>
      <c r="G25" s="44" t="s">
        <v>26</v>
      </c>
      <c r="H25" s="41"/>
      <c r="I25" s="21"/>
      <c r="J25" s="40">
        <f t="shared" si="0"/>
        <v>0</v>
      </c>
      <c r="K25" s="21"/>
      <c r="M25" s="21"/>
      <c r="N25" s="21"/>
      <c r="O25" s="21"/>
      <c r="P25" s="21"/>
      <c r="R25" s="21"/>
      <c r="S25" s="21"/>
      <c r="T25" s="21"/>
      <c r="U25" s="21"/>
      <c r="V25" s="21"/>
      <c r="W25" s="21"/>
    </row>
    <row r="26" spans="2:40" s="2" customFormat="1" ht="15" customHeight="1" x14ac:dyDescent="0.2">
      <c r="B26" s="57" t="s">
        <v>40</v>
      </c>
      <c r="C26" s="58"/>
      <c r="D26" s="58"/>
      <c r="E26" s="58"/>
      <c r="F26" s="58"/>
      <c r="G26" s="58"/>
      <c r="H26" s="59"/>
      <c r="I26" s="21"/>
      <c r="J26" s="40">
        <f t="shared" si="0"/>
        <v>0</v>
      </c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spans="2:40" s="2" customFormat="1" ht="79.5" customHeight="1" x14ac:dyDescent="0.2">
      <c r="B27" s="41"/>
      <c r="C27" s="50" t="s">
        <v>53</v>
      </c>
      <c r="D27" s="10">
        <v>304.04000000000002</v>
      </c>
      <c r="E27" s="46"/>
      <c r="F27" s="45"/>
      <c r="G27" s="45"/>
      <c r="H27" s="41"/>
      <c r="J27" s="40">
        <f t="shared" si="0"/>
        <v>0</v>
      </c>
    </row>
    <row r="28" spans="2:40" s="2" customFormat="1" ht="63.6" customHeight="1" x14ac:dyDescent="0.2">
      <c r="B28" s="41"/>
      <c r="C28" s="15" t="s">
        <v>52</v>
      </c>
      <c r="D28" s="47">
        <v>304.04000000000002</v>
      </c>
      <c r="E28" s="46"/>
      <c r="F28" s="49"/>
      <c r="G28" s="44"/>
      <c r="H28" s="41"/>
      <c r="J28" s="40">
        <f t="shared" si="0"/>
        <v>0</v>
      </c>
    </row>
    <row r="29" spans="2:40" s="2" customFormat="1" ht="50.1" customHeight="1" x14ac:dyDescent="0.2">
      <c r="B29" s="41"/>
      <c r="C29" s="15" t="s">
        <v>51</v>
      </c>
      <c r="D29" s="16">
        <v>304.02999999999997</v>
      </c>
      <c r="E29" s="46"/>
      <c r="F29" s="44" t="s">
        <v>33</v>
      </c>
      <c r="G29" s="44"/>
      <c r="H29" s="41"/>
      <c r="J29" s="40">
        <f t="shared" si="0"/>
        <v>0</v>
      </c>
    </row>
    <row r="30" spans="2:40" s="2" customFormat="1" ht="50.1" customHeight="1" x14ac:dyDescent="0.2">
      <c r="B30" s="41"/>
      <c r="C30" s="15" t="s">
        <v>50</v>
      </c>
      <c r="D30" s="16">
        <v>304.04000000000002</v>
      </c>
      <c r="E30" s="46"/>
      <c r="F30" s="44" t="s">
        <v>49</v>
      </c>
      <c r="G30" s="44"/>
      <c r="H30" s="41"/>
      <c r="J30" s="40">
        <f t="shared" si="0"/>
        <v>0</v>
      </c>
    </row>
    <row r="31" spans="2:40" s="2" customFormat="1" ht="56.45" customHeight="1" x14ac:dyDescent="0.2">
      <c r="B31" s="41"/>
      <c r="C31" s="15" t="s">
        <v>48</v>
      </c>
      <c r="D31" s="16">
        <v>304.04000000000002</v>
      </c>
      <c r="E31" s="48"/>
      <c r="F31" s="48"/>
      <c r="G31" s="44" t="s">
        <v>26</v>
      </c>
      <c r="H31" s="41"/>
      <c r="J31" s="40">
        <f t="shared" si="0"/>
        <v>0</v>
      </c>
    </row>
    <row r="32" spans="2:40" s="2" customFormat="1" ht="50.1" customHeight="1" x14ac:dyDescent="0.2">
      <c r="B32" s="41"/>
      <c r="C32" s="15" t="s">
        <v>47</v>
      </c>
      <c r="D32" s="16">
        <v>304.05</v>
      </c>
      <c r="E32" s="48"/>
      <c r="F32" s="48"/>
      <c r="G32" s="44"/>
      <c r="H32" s="41"/>
      <c r="J32" s="40">
        <f t="shared" si="0"/>
        <v>0</v>
      </c>
    </row>
    <row r="33" spans="2:40" s="2" customFormat="1" ht="50.1" customHeight="1" x14ac:dyDescent="0.2">
      <c r="B33" s="41"/>
      <c r="C33" s="15" t="s">
        <v>46</v>
      </c>
      <c r="D33" s="16">
        <v>304.05</v>
      </c>
      <c r="E33" s="48"/>
      <c r="F33" s="44" t="s">
        <v>33</v>
      </c>
      <c r="G33" s="48"/>
      <c r="H33" s="41"/>
      <c r="J33" s="40">
        <f t="shared" si="0"/>
        <v>0</v>
      </c>
    </row>
    <row r="34" spans="2:40" s="2" customFormat="1" ht="50.1" customHeight="1" x14ac:dyDescent="0.2">
      <c r="B34" s="41"/>
      <c r="C34" s="15" t="s">
        <v>45</v>
      </c>
      <c r="D34" s="16">
        <v>304.05</v>
      </c>
      <c r="E34" s="48"/>
      <c r="F34" s="11" t="s">
        <v>33</v>
      </c>
      <c r="G34" s="44"/>
      <c r="H34" s="41"/>
      <c r="J34" s="40">
        <f t="shared" si="0"/>
        <v>0</v>
      </c>
    </row>
    <row r="35" spans="2:40" s="2" customFormat="1" ht="50.1" customHeight="1" x14ac:dyDescent="0.2">
      <c r="B35" s="41"/>
      <c r="C35" s="15" t="s">
        <v>44</v>
      </c>
      <c r="D35" s="16">
        <v>1015.07</v>
      </c>
      <c r="E35" s="48"/>
      <c r="F35" s="48"/>
      <c r="G35" s="44"/>
      <c r="H35" s="41"/>
      <c r="J35" s="40">
        <f t="shared" si="0"/>
        <v>0</v>
      </c>
    </row>
    <row r="36" spans="2:40" s="2" customFormat="1" ht="50.1" customHeight="1" x14ac:dyDescent="0.2">
      <c r="B36" s="41"/>
      <c r="C36" s="15" t="s">
        <v>43</v>
      </c>
      <c r="D36" s="16">
        <v>304.05</v>
      </c>
      <c r="E36" s="48"/>
      <c r="F36" s="48"/>
      <c r="G36" s="44"/>
      <c r="H36" s="41"/>
      <c r="J36" s="40">
        <f t="shared" si="0"/>
        <v>0</v>
      </c>
    </row>
    <row r="37" spans="2:40" s="2" customFormat="1" ht="50.1" customHeight="1" x14ac:dyDescent="0.2">
      <c r="B37" s="41"/>
      <c r="C37" s="15" t="s">
        <v>42</v>
      </c>
      <c r="D37" s="16">
        <v>304.05</v>
      </c>
      <c r="E37" s="48"/>
      <c r="F37" s="48"/>
      <c r="G37" s="44" t="s">
        <v>26</v>
      </c>
      <c r="H37" s="41"/>
      <c r="J37" s="40">
        <f t="shared" si="0"/>
        <v>0</v>
      </c>
    </row>
    <row r="38" spans="2:40" s="2" customFormat="1" ht="57.6" customHeight="1" x14ac:dyDescent="0.2">
      <c r="B38" s="41"/>
      <c r="C38" s="15" t="s">
        <v>41</v>
      </c>
      <c r="D38" s="16">
        <v>304.05</v>
      </c>
      <c r="E38" s="48"/>
      <c r="F38" s="48" t="s">
        <v>26</v>
      </c>
      <c r="G38" s="44"/>
      <c r="H38" s="41"/>
      <c r="J38" s="40">
        <f t="shared" si="0"/>
        <v>0</v>
      </c>
    </row>
    <row r="39" spans="2:40" s="2" customFormat="1" ht="15" customHeight="1" x14ac:dyDescent="0.2">
      <c r="B39" s="57" t="s">
        <v>54</v>
      </c>
      <c r="C39" s="58"/>
      <c r="D39" s="58"/>
      <c r="E39" s="58"/>
      <c r="F39" s="58"/>
      <c r="G39" s="58"/>
      <c r="H39" s="59"/>
      <c r="J39" s="40">
        <f t="shared" si="0"/>
        <v>0</v>
      </c>
    </row>
    <row r="40" spans="2:40" s="2" customFormat="1" ht="50.1" customHeight="1" x14ac:dyDescent="0.2">
      <c r="B40" s="41"/>
      <c r="C40" s="15" t="s">
        <v>60</v>
      </c>
      <c r="D40" s="16">
        <v>304.06</v>
      </c>
      <c r="E40" s="19"/>
      <c r="F40" s="19"/>
      <c r="G40" s="9"/>
      <c r="H40" s="41"/>
      <c r="J40" s="40">
        <f t="shared" si="0"/>
        <v>0</v>
      </c>
    </row>
    <row r="41" spans="2:40" s="17" customFormat="1" ht="50.1" customHeight="1" x14ac:dyDescent="0.2">
      <c r="B41" s="41"/>
      <c r="C41" s="15" t="s">
        <v>59</v>
      </c>
      <c r="D41" s="16">
        <v>304.06</v>
      </c>
      <c r="E41" s="19"/>
      <c r="F41" s="19"/>
      <c r="G41" s="26"/>
      <c r="H41" s="41"/>
      <c r="I41" s="21"/>
      <c r="J41" s="40">
        <f t="shared" si="0"/>
        <v>0</v>
      </c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</row>
    <row r="42" spans="2:40" s="2" customFormat="1" ht="50.1" customHeight="1" x14ac:dyDescent="0.2">
      <c r="B42" s="41"/>
      <c r="C42" s="15" t="s">
        <v>58</v>
      </c>
      <c r="D42" s="16" t="s">
        <v>56</v>
      </c>
      <c r="E42" s="9"/>
      <c r="F42" s="9"/>
      <c r="G42" s="9"/>
      <c r="H42" s="41"/>
      <c r="J42" s="40">
        <f t="shared" si="0"/>
        <v>0</v>
      </c>
    </row>
    <row r="43" spans="2:40" s="2" customFormat="1" ht="50.1" customHeight="1" x14ac:dyDescent="0.2">
      <c r="B43" s="41"/>
      <c r="C43" s="15" t="s">
        <v>57</v>
      </c>
      <c r="D43" s="16" t="s">
        <v>56</v>
      </c>
      <c r="E43" s="9"/>
      <c r="F43" s="9"/>
      <c r="G43" s="9"/>
      <c r="H43" s="41"/>
      <c r="J43" s="40">
        <f t="shared" si="0"/>
        <v>0</v>
      </c>
    </row>
    <row r="44" spans="2:40" s="2" customFormat="1" ht="50.1" customHeight="1" x14ac:dyDescent="0.2">
      <c r="B44" s="41"/>
      <c r="C44" s="15" t="s">
        <v>55</v>
      </c>
      <c r="D44" s="16">
        <v>304.06</v>
      </c>
      <c r="E44" s="9"/>
      <c r="F44" s="9"/>
      <c r="G44" s="9"/>
      <c r="H44" s="41"/>
      <c r="J44" s="40">
        <f t="shared" si="0"/>
        <v>0</v>
      </c>
    </row>
    <row r="45" spans="2:40" s="2" customFormat="1" ht="15.6" customHeight="1" x14ac:dyDescent="0.2">
      <c r="D45" s="20"/>
      <c r="G45" s="21"/>
      <c r="H45" s="22"/>
    </row>
    <row r="46" spans="2:40" s="2" customFormat="1" ht="18.75" x14ac:dyDescent="0.3">
      <c r="B46" s="7" t="s">
        <v>2</v>
      </c>
      <c r="C46" s="8"/>
      <c r="D46" s="23"/>
      <c r="E46" s="8"/>
      <c r="F46" s="29"/>
      <c r="G46" s="29"/>
      <c r="H46" s="31"/>
    </row>
    <row r="47" spans="2:40" s="2" customFormat="1" ht="14.25" x14ac:dyDescent="0.2">
      <c r="B47" s="54"/>
      <c r="C47" s="55"/>
      <c r="D47" s="55"/>
      <c r="E47" s="55"/>
      <c r="F47" s="55"/>
      <c r="G47" s="55"/>
      <c r="H47" s="56"/>
    </row>
    <row r="48" spans="2:40" s="2" customFormat="1" ht="14.25" x14ac:dyDescent="0.2">
      <c r="B48" s="54"/>
      <c r="C48" s="55"/>
      <c r="D48" s="55"/>
      <c r="E48" s="55"/>
      <c r="F48" s="55"/>
      <c r="G48" s="55"/>
      <c r="H48" s="56"/>
    </row>
    <row r="49" spans="2:8" s="2" customFormat="1" ht="14.25" x14ac:dyDescent="0.2">
      <c r="B49" s="54"/>
      <c r="C49" s="55"/>
      <c r="D49" s="55"/>
      <c r="E49" s="55"/>
      <c r="F49" s="55"/>
      <c r="G49" s="55"/>
      <c r="H49" s="56"/>
    </row>
    <row r="50" spans="2:8" s="2" customFormat="1" ht="14.25" x14ac:dyDescent="0.2">
      <c r="B50" s="54"/>
      <c r="C50" s="55"/>
      <c r="D50" s="55"/>
      <c r="E50" s="55"/>
      <c r="F50" s="55"/>
      <c r="G50" s="55"/>
      <c r="H50" s="56"/>
    </row>
    <row r="51" spans="2:8" s="2" customFormat="1" ht="14.25" x14ac:dyDescent="0.2">
      <c r="B51" s="54"/>
      <c r="C51" s="55"/>
      <c r="D51" s="55"/>
      <c r="E51" s="55"/>
      <c r="F51" s="55"/>
      <c r="G51" s="55"/>
      <c r="H51" s="56"/>
    </row>
    <row r="52" spans="2:8" s="2" customFormat="1" ht="14.25" x14ac:dyDescent="0.2">
      <c r="B52" s="54"/>
      <c r="C52" s="55"/>
      <c r="D52" s="55"/>
      <c r="E52" s="55"/>
      <c r="F52" s="55"/>
      <c r="G52" s="55"/>
      <c r="H52" s="56"/>
    </row>
    <row r="53" spans="2:8" s="2" customFormat="1" ht="14.25" x14ac:dyDescent="0.2">
      <c r="B53" s="54"/>
      <c r="C53" s="55"/>
      <c r="D53" s="55"/>
      <c r="E53" s="55"/>
      <c r="F53" s="55"/>
      <c r="G53" s="55"/>
      <c r="H53" s="56"/>
    </row>
    <row r="54" spans="2:8" s="2" customFormat="1" ht="14.25" x14ac:dyDescent="0.2">
      <c r="B54" s="54"/>
      <c r="C54" s="55"/>
      <c r="D54" s="55"/>
      <c r="E54" s="55"/>
      <c r="F54" s="55"/>
      <c r="G54" s="55"/>
      <c r="H54" s="56"/>
    </row>
    <row r="55" spans="2:8" s="2" customFormat="1" ht="14.1" customHeight="1" x14ac:dyDescent="0.2">
      <c r="B55" s="69" t="s">
        <v>10</v>
      </c>
      <c r="C55" s="69"/>
      <c r="D55" s="69"/>
      <c r="E55" s="69"/>
      <c r="F55" s="69"/>
      <c r="G55" s="69"/>
      <c r="H55" s="69"/>
    </row>
    <row r="56" spans="2:8" s="2" customFormat="1" ht="15" customHeight="1" x14ac:dyDescent="0.2">
      <c r="B56" s="70"/>
      <c r="C56" s="70"/>
      <c r="D56" s="70"/>
      <c r="E56" s="70"/>
      <c r="F56" s="70"/>
      <c r="G56" s="70"/>
      <c r="H56" s="70"/>
    </row>
    <row r="57" spans="2:8" s="2" customFormat="1" ht="15" customHeight="1" x14ac:dyDescent="0.2">
      <c r="B57" s="66" t="s">
        <v>25</v>
      </c>
      <c r="C57" s="67"/>
      <c r="D57" s="67"/>
      <c r="E57" s="67"/>
      <c r="F57" s="67"/>
      <c r="G57" s="67"/>
      <c r="H57" s="68"/>
    </row>
    <row r="58" spans="2:8" s="2" customFormat="1" ht="15.75" x14ac:dyDescent="0.2">
      <c r="B58" s="52"/>
      <c r="C58" s="60"/>
      <c r="D58" s="60"/>
      <c r="E58" s="60"/>
      <c r="F58" s="60"/>
      <c r="G58" s="60"/>
      <c r="H58" s="53"/>
    </row>
    <row r="59" spans="2:8" s="2" customFormat="1" ht="14.25" x14ac:dyDescent="0.2">
      <c r="B59" s="27"/>
      <c r="C59" s="28"/>
      <c r="D59" s="28"/>
      <c r="E59" s="28"/>
      <c r="F59" s="28"/>
      <c r="G59" s="28"/>
      <c r="H59" s="24"/>
    </row>
    <row r="60" spans="2:8" s="2" customFormat="1" ht="14.25" x14ac:dyDescent="0.2">
      <c r="B60" s="27"/>
      <c r="C60" s="28"/>
      <c r="D60" s="28"/>
      <c r="E60" s="28"/>
      <c r="F60" s="28"/>
      <c r="G60" s="28"/>
      <c r="H60" s="24"/>
    </row>
    <row r="61" spans="2:8" s="2" customFormat="1" ht="14.25" x14ac:dyDescent="0.2">
      <c r="B61" s="54"/>
      <c r="C61" s="55"/>
      <c r="D61" s="55"/>
      <c r="E61" s="55"/>
      <c r="F61" s="55"/>
      <c r="G61" s="55"/>
      <c r="H61" s="56"/>
    </row>
    <row r="62" spans="2:8" s="2" customFormat="1" ht="14.25" x14ac:dyDescent="0.2">
      <c r="B62" s="65"/>
      <c r="C62" s="65"/>
      <c r="D62" s="65"/>
      <c r="E62" s="65"/>
      <c r="F62" s="65"/>
      <c r="G62" s="65"/>
      <c r="H62" s="65"/>
    </row>
    <row r="63" spans="2:8" s="2" customFormat="1" ht="14.25" x14ac:dyDescent="0.2">
      <c r="B63" s="65"/>
      <c r="C63" s="65"/>
      <c r="D63" s="65"/>
      <c r="E63" s="65"/>
      <c r="F63" s="65"/>
      <c r="G63" s="65"/>
      <c r="H63" s="65"/>
    </row>
    <row r="64" spans="2:8" x14ac:dyDescent="0.2">
      <c r="B64" s="65"/>
      <c r="C64" s="65"/>
      <c r="D64" s="65"/>
      <c r="E64" s="65"/>
      <c r="F64" s="65"/>
      <c r="G64" s="65"/>
      <c r="H64" s="65"/>
    </row>
  </sheetData>
  <mergeCells count="24">
    <mergeCell ref="B63:H63"/>
    <mergeCell ref="B64:H64"/>
    <mergeCell ref="B57:H57"/>
    <mergeCell ref="B52:H52"/>
    <mergeCell ref="B53:H53"/>
    <mergeCell ref="B54:H54"/>
    <mergeCell ref="B58:H58"/>
    <mergeCell ref="B55:H56"/>
    <mergeCell ref="B62:H62"/>
    <mergeCell ref="G8:H8"/>
    <mergeCell ref="B61:H61"/>
    <mergeCell ref="B39:H39"/>
    <mergeCell ref="B16:H16"/>
    <mergeCell ref="B26:H26"/>
    <mergeCell ref="B49:H49"/>
    <mergeCell ref="B48:H48"/>
    <mergeCell ref="B47:H47"/>
    <mergeCell ref="B51:H51"/>
    <mergeCell ref="B50:H50"/>
    <mergeCell ref="E9:H9"/>
    <mergeCell ref="D10:E10"/>
    <mergeCell ref="F10:H10"/>
    <mergeCell ref="C11:H11"/>
    <mergeCell ref="C12:H12"/>
  </mergeCells>
  <dataValidations disablePrompts="1" count="2">
    <dataValidation type="list" allowBlank="1" showInputMessage="1" showErrorMessage="1" sqref="H17:H25 H27:H38 H40:H44">
      <formula1>$AA$3:$AA$4</formula1>
    </dataValidation>
    <dataValidation type="list" allowBlank="1" showInputMessage="1" showErrorMessage="1" sqref="B17:B25 B27:B38 B40:B44">
      <formula1>$AA$3:$AA$3</formula1>
    </dataValidation>
  </dataValidations>
  <printOptions horizontalCentered="1"/>
  <pageMargins left="0.25" right="0.25" top="0.75" bottom="0.75" header="0.3" footer="0.3"/>
  <pageSetup scale="24" fitToHeight="0" orientation="portrait" r:id="rId1"/>
  <headerFooter alignWithMargins="0">
    <oddHeader>&amp;C&amp;"-,Bold"&amp;24CA-Q-0304_20170120</oddHeader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2" ma:contentTypeDescription="Create a new document." ma:contentTypeScope="" ma:versionID="7a0ca961a752e6afa7080809d53b58ec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bce0a888a5603f0eeb58d6dc32499a7e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839A2A-B14A-4ACB-8809-BE47D1BD8EDE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136fb3ed-1f9b-461a-ba3b-e1ffc7a297a5"/>
  </ds:schemaRefs>
</ds:datastoreItem>
</file>

<file path=customXml/itemProps2.xml><?xml version="1.0" encoding="utf-8"?>
<ds:datastoreItem xmlns:ds="http://schemas.openxmlformats.org/officeDocument/2006/customXml" ds:itemID="{F6229977-6D12-4B1F-993C-470644C534D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552C218-9B89-4538-9DBE-25DF15C7F6FC}"/>
</file>

<file path=customXml/itemProps4.xml><?xml version="1.0" encoding="utf-8"?>
<ds:datastoreItem xmlns:ds="http://schemas.openxmlformats.org/officeDocument/2006/customXml" ds:itemID="{4EF95B8F-8AB2-4A23-99FE-57C78D59F0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Inspection Checklist</vt:lpstr>
      <vt:lpstr>'Inspection Checklist'!Print_Area</vt:lpstr>
      <vt:lpstr>'Inspection Checklist'!Print_Titles</vt:lpstr>
      <vt:lpstr>Y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 451-452 PCC.2010-2013 CMS.REV 2013.JUN</dc:title>
  <dc:creator>Julia Miller</dc:creator>
  <cp:lastModifiedBy>Tia Williams-Hayes</cp:lastModifiedBy>
  <cp:lastPrinted>2018-04-20T13:21:23Z</cp:lastPrinted>
  <dcterms:created xsi:type="dcterms:W3CDTF">2008-04-23T17:34:35Z</dcterms:created>
  <dcterms:modified xsi:type="dcterms:W3CDTF">2018-04-30T19:22:45Z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0x01010064418AB9A5EF764FA54620B92CC30609</vt:lpwstr>
  </property>
</Properties>
</file>